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Programmazione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4" i="1" l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3" i="1"/>
  <c r="N49" i="1" l="1"/>
</calcChain>
</file>

<file path=xl/sharedStrings.xml><?xml version="1.0" encoding="utf-8"?>
<sst xmlns="http://schemas.openxmlformats.org/spreadsheetml/2006/main" count="203" uniqueCount="88">
  <si>
    <t>Immagini</t>
  </si>
  <si>
    <t>Articolo</t>
  </si>
  <si>
    <t>Descrizione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</si>
  <si>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</si>
  <si>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</si>
  <si>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</si>
  <si>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</si>
  <si>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</si>
  <si>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</si>
  <si>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</si>
  <si>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</si>
  <si>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</si>
  <si>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</si>
  <si>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Totale</t>
  </si>
  <si>
    <t>S1M1-880168910032</t>
  </si>
  <si>
    <t>MEN SHOES - GREEN</t>
  </si>
  <si>
    <t>S1M1-880168910098</t>
  </si>
  <si>
    <t>MEN SHOES - WHITE/BLACK</t>
  </si>
  <si>
    <t>S1M1-880268920085</t>
  </si>
  <si>
    <t>MEN SHOES - NAVY</t>
  </si>
  <si>
    <t>S1M1-880268920096</t>
  </si>
  <si>
    <t>MEN SHOES - GREY</t>
  </si>
  <si>
    <t>S1M1-880268920099</t>
  </si>
  <si>
    <t>MEN SHOES - BLACK</t>
  </si>
  <si>
    <t>S1M1-880368930001</t>
  </si>
  <si>
    <t>MEN SHOES - WHITE</t>
  </si>
  <si>
    <t>S1M1-880368930098</t>
  </si>
  <si>
    <t>S1M1-880368930099</t>
  </si>
  <si>
    <t>S1M1-880468940001</t>
  </si>
  <si>
    <t>S1M1-880468940052</t>
  </si>
  <si>
    <t>MEN SHOES - RED</t>
  </si>
  <si>
    <t>S1M1-880468940094</t>
  </si>
  <si>
    <t>S1M1-880468940099</t>
  </si>
  <si>
    <t>S1M1-880568950001</t>
  </si>
  <si>
    <t>S1M1-880568950081</t>
  </si>
  <si>
    <t>MEN SHOES - DARK NAVY</t>
  </si>
  <si>
    <t>S1M1-880568950096</t>
  </si>
  <si>
    <t>S1M1-880668960001</t>
  </si>
  <si>
    <t>S1M1-880668960094</t>
  </si>
  <si>
    <t>S1M1-880668960099</t>
  </si>
  <si>
    <t>S1M1-880768970001</t>
  </si>
  <si>
    <t>S1M1-880768970052</t>
  </si>
  <si>
    <t>S1M1-880768970081</t>
  </si>
  <si>
    <t>S1M1-880768970099</t>
  </si>
  <si>
    <t>S1M1-880868970001</t>
  </si>
  <si>
    <t>S1M1-880868970052</t>
  </si>
  <si>
    <t>S1M1-880868970081</t>
  </si>
  <si>
    <t>S1M1-880868970099</t>
  </si>
  <si>
    <t>S2M1-880168910012</t>
  </si>
  <si>
    <t>WOMEN SHOES - BEIGE</t>
  </si>
  <si>
    <t>S2M1-880168910078</t>
  </si>
  <si>
    <t>WOMEN SHOES - SKY BLUE</t>
  </si>
  <si>
    <t>S2M1-880268920001</t>
  </si>
  <si>
    <t>WOMEN SHOES - WHITE</t>
  </si>
  <si>
    <t>S2M1-880268920092</t>
  </si>
  <si>
    <t>WOMEN SHOES - GREY</t>
  </si>
  <si>
    <t>S2M1-880368930001</t>
  </si>
  <si>
    <t>S2M1-880368930024</t>
  </si>
  <si>
    <t>WOMEN SHOES - Fantasia</t>
  </si>
  <si>
    <t>S2M1-880368930094</t>
  </si>
  <si>
    <t>S2M1-880468940001</t>
  </si>
  <si>
    <t>S2M1-880468940099</t>
  </si>
  <si>
    <t>WOMEN SHOES - BLACK</t>
  </si>
  <si>
    <t>S2M1-880568950001</t>
  </si>
  <si>
    <t>S2M1-880568950012</t>
  </si>
  <si>
    <t>S2M1-880568950052</t>
  </si>
  <si>
    <t>WOMEN SHOES - RED</t>
  </si>
  <si>
    <t>S2M1-880668960001</t>
  </si>
  <si>
    <t>S2M1-880668960048</t>
  </si>
  <si>
    <t>WOMEN SHOES - PINK</t>
  </si>
  <si>
    <t>S2M1-880668960094</t>
  </si>
  <si>
    <t>S2M1-880768970001</t>
  </si>
  <si>
    <t>S2M1-880768970048</t>
  </si>
  <si>
    <t>S2M1-880868970001</t>
  </si>
  <si>
    <t>S2M1-880868970048</t>
  </si>
  <si>
    <t>S2M1-880868970099</t>
  </si>
  <si>
    <t>Totale L.SCARPE</t>
  </si>
  <si>
    <t>WLS</t>
  </si>
  <si>
    <t>RTL</t>
  </si>
  <si>
    <t xml:space="preserve">MADE IN </t>
  </si>
  <si>
    <t xml:space="preserve">COMPOSITION </t>
  </si>
  <si>
    <t>CN</t>
  </si>
  <si>
    <t>50%PU+25%PU SUEDE+25%MESH</t>
  </si>
  <si>
    <t>80%PU+20%PU SUEDE</t>
  </si>
  <si>
    <t>90%PU+10%PU SUEDE</t>
  </si>
  <si>
    <t>50%PU+50%PU SUEDE</t>
  </si>
  <si>
    <t>70%PU+30%PU SUEDE</t>
  </si>
  <si>
    <t>100%PU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</si>
</sst>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&quot;€&quot;\ * #,##0.00_-;\-&quot;€&quot;\ * #,##0.00_-;_-&quot;€&quot;\ * &quot;-&quot;??_-;_-@_-"/>
  </numFmts>
  <fonts count="22">
    <font>
      <sz val="1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0"/>
      <color theme="1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22"/>
      </patternFill>
    </fill>
    <fill>
      <patternFill patternType="solid">
        <fgColor theme="3" tint="0.89999084444715716"/>
        <bgColor indexed="22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5" tint="0.79998168889431442"/>
        <bgColor indexed="2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">
    <xf numFmtId="0" fontId="0" fillId="0" borderId="0"/>
    <xf numFmtId="4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44" fontId="2" fillId="0" borderId="0" applyFont="0" applyFill="0" applyBorder="0" applyAlignment="0" applyProtection="0"/>
  </cellStyleXfs>
  <cellXfs count="28">
    <xf numFmtId="0" fontId="0" fillId="0" borderId="0" xfId="0"/>
    <xf numFmtId="0" fontId="19" fillId="0" borderId="0" xfId="0" applyFont="1"/>
    <xf numFmtId="0" fontId="19" fillId="0" borderId="0" xfId="0" applyFont="1" applyAlignment="1">
      <alignment wrapText="1"/>
    </xf>
    <xf numFmtId="0" fontId="0" fillId="0" borderId="0" xfId="0" applyAlignment="1">
      <alignment wrapText="1"/>
    </xf>
    <xf numFmtId="0" fontId="19" fillId="0" borderId="10" xfId="0" applyFont="1" applyBorder="1" applyAlignment="1">
      <alignment horizontal="left" vertical="top"/>
    </xf>
    <xf numFmtId="49" fontId="19" fillId="0" borderId="10" xfId="0" applyNumberFormat="1" applyFont="1" applyBorder="1" applyAlignment="1">
      <alignment horizontal="left" vertical="top"/>
    </xf>
    <xf numFmtId="1" fontId="19" fillId="0" borderId="10" xfId="0" applyNumberFormat="1" applyFont="1" applyBorder="1" applyAlignment="1">
      <alignment horizontal="center" vertical="top"/>
    </xf>
    <xf numFmtId="0" fontId="19" fillId="33" borderId="10" xfId="0" applyFont="1" applyFill="1" applyBorder="1" applyAlignment="1">
      <alignment horizontal="left" vertical="top"/>
    </xf>
    <xf numFmtId="49" fontId="20" fillId="33" borderId="10" xfId="0" applyNumberFormat="1" applyFont="1" applyFill="1" applyBorder="1" applyAlignment="1">
      <alignment horizontal="left" vertical="top"/>
    </xf>
    <xf numFmtId="1" fontId="20" fillId="33" borderId="10" xfId="0" applyNumberFormat="1" applyFont="1" applyFill="1" applyBorder="1" applyAlignment="1">
      <alignment horizontal="center" vertical="top"/>
    </xf>
    <xf numFmtId="0" fontId="19" fillId="33" borderId="10" xfId="0" applyFont="1" applyFill="1" applyBorder="1" applyAlignment="1">
      <alignment horizontal="right" vertical="top"/>
    </xf>
    <xf numFmtId="1" fontId="19" fillId="35" borderId="10" xfId="0" applyNumberFormat="1" applyFont="1" applyFill="1" applyBorder="1" applyAlignment="1">
      <alignment horizontal="center" vertical="top"/>
    </xf>
    <xf numFmtId="1" fontId="20" fillId="34" borderId="10" xfId="0" applyNumberFormat="1" applyFont="1" applyFill="1" applyBorder="1" applyAlignment="1">
      <alignment horizontal="center" vertical="top"/>
    </xf>
    <xf numFmtId="49" fontId="19" fillId="37" borderId="10" xfId="0" applyNumberFormat="1" applyFont="1" applyFill="1" applyBorder="1" applyAlignment="1">
      <alignment horizontal="left" vertical="top"/>
    </xf>
    <xf numFmtId="0" fontId="19" fillId="36" borderId="10" xfId="0" applyFont="1" applyFill="1" applyBorder="1" applyAlignment="1">
      <alignment horizontal="left" vertical="top"/>
    </xf>
    <xf numFmtId="49" fontId="19" fillId="38" borderId="10" xfId="0" applyNumberFormat="1" applyFont="1" applyFill="1" applyBorder="1" applyAlignment="1">
      <alignment horizontal="left" vertical="top"/>
    </xf>
    <xf numFmtId="49" fontId="20" fillId="33" borderId="10" xfId="0" applyNumberFormat="1" applyFont="1" applyFill="1" applyBorder="1" applyAlignment="1">
      <alignment horizontal="left" vertical="center" wrapText="1"/>
    </xf>
    <xf numFmtId="49" fontId="20" fillId="36" borderId="10" xfId="0" applyNumberFormat="1" applyFont="1" applyFill="1" applyBorder="1" applyAlignment="1">
      <alignment horizontal="left" vertical="center" wrapText="1"/>
    </xf>
    <xf numFmtId="49" fontId="20" fillId="33" borderId="10" xfId="0" applyNumberFormat="1" applyFont="1" applyFill="1" applyBorder="1" applyAlignment="1">
      <alignment horizontal="center" vertical="center" wrapText="1"/>
    </xf>
    <xf numFmtId="49" fontId="20" fillId="34" borderId="10" xfId="0" applyNumberFormat="1" applyFont="1" applyFill="1" applyBorder="1" applyAlignment="1">
      <alignment horizontal="center" vertical="center" wrapText="1"/>
    </xf>
    <xf numFmtId="44" fontId="19" fillId="0" borderId="10" xfId="1" applyFont="1" applyBorder="1" applyAlignment="1">
      <alignment horizontal="right" vertical="top"/>
    </xf>
    <xf numFmtId="0" fontId="19" fillId="33" borderId="10" xfId="0" applyFont="1" applyFill="1" applyBorder="1" applyAlignment="1">
      <alignment horizontal="right" vertical="top" wrapText="1"/>
    </xf>
    <xf numFmtId="0" fontId="19" fillId="0" borderId="10" xfId="42" applyFont="1" applyBorder="1" applyAlignment="1">
      <alignment horizontal="center" vertical="top" wrapText="1"/>
    </xf>
    <xf numFmtId="0" fontId="21" fillId="0" borderId="10" xfId="42" applyFont="1" applyBorder="1" applyAlignment="1">
      <alignment horizontal="center" vertical="top" wrapText="1"/>
    </xf>
    <xf numFmtId="0" fontId="0" fillId="0" borderId="0" xfId="0" applyAlignment="1">
      <alignment vertical="top" wrapText="1"/>
    </xf>
    <xf numFmtId="0" fontId="19" fillId="0" borderId="10" xfId="0" applyFont="1" applyBorder="1" applyAlignment="1">
      <alignment horizontal="center" vertical="top"/>
    </xf>
    <xf numFmtId="44" fontId="19" fillId="0" borderId="0" xfId="0" applyNumberFormat="1" applyFont="1"/>
    <xf numFmtId="0" fontId="19" fillId="0" borderId="0" xfId="0" applyFont="1" applyAlignment="1">
      <alignment horizontal="center" vertical="top"/>
    </xf>
  </cellXfs>
  <cellStyles count="5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e 2" xfId="42"/>
    <cellStyle name="Nota 2" xfId="51"/>
    <cellStyle name="Output" xfId="11" builtinId="21" customBuiltin="1"/>
    <cellStyle name="Percentuale 2" xfId="44"/>
    <cellStyle name="Title" xfId="2" builtinId="15" customBuiltin="1"/>
    <cellStyle name="Total" xfId="17" builtinId="25" customBuiltin="1"/>
    <cellStyle name="Valuta 2" xfId="43"/>
    <cellStyle name="Valuta 2 2" xfId="50"/>
    <cellStyle name="Valuta 2 3" xfId="48"/>
    <cellStyle name="Valuta 2 4" xfId="45"/>
    <cellStyle name="Valuta 3" xfId="46"/>
    <cellStyle name="Valuta 3 2" xfId="49"/>
    <cellStyle name="Valuta 4" xfId="47"/>
    <cellStyle name="Valuta 5" xfId="52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</xdr:row>
      <xdr:rowOff>133350</xdr:rowOff>
    </xdr:from>
    <xdr:to>
      <xdr:col>0</xdr:col>
      <xdr:colOff>1054100</xdr:colOff>
      <xdr:row>2</xdr:row>
      <xdr:rowOff>664676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3C3A6287-AA57-4493-8F79-95B44680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038225"/>
          <a:ext cx="977900" cy="5313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</xdr:row>
      <xdr:rowOff>133350</xdr:rowOff>
    </xdr:from>
    <xdr:to>
      <xdr:col>0</xdr:col>
      <xdr:colOff>1054100</xdr:colOff>
      <xdr:row>3</xdr:row>
      <xdr:rowOff>679344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DC2C09A4-87B1-4557-830C-AA2E9C07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924050"/>
          <a:ext cx="977900" cy="54599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</xdr:row>
      <xdr:rowOff>114300</xdr:rowOff>
    </xdr:from>
    <xdr:to>
      <xdr:col>0</xdr:col>
      <xdr:colOff>1044575</xdr:colOff>
      <xdr:row>4</xdr:row>
      <xdr:rowOff>767863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96ABEC0B-D4C0-4853-837A-0B4D11398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895725"/>
          <a:ext cx="977900" cy="65356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</xdr:row>
      <xdr:rowOff>114300</xdr:rowOff>
    </xdr:from>
    <xdr:to>
      <xdr:col>0</xdr:col>
      <xdr:colOff>1044575</xdr:colOff>
      <xdr:row>5</xdr:row>
      <xdr:rowOff>766233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DB758616-9936-482C-A5C4-52DF6F8FE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781550"/>
          <a:ext cx="977900" cy="65193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</xdr:row>
      <xdr:rowOff>114300</xdr:rowOff>
    </xdr:from>
    <xdr:to>
      <xdr:col>0</xdr:col>
      <xdr:colOff>1044575</xdr:colOff>
      <xdr:row>6</xdr:row>
      <xdr:rowOff>805349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7EA39CFA-5697-4C27-B80B-8DE1AE5E5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562475"/>
          <a:ext cx="977900" cy="69104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</xdr:row>
      <xdr:rowOff>133350</xdr:rowOff>
    </xdr:from>
    <xdr:to>
      <xdr:col>0</xdr:col>
      <xdr:colOff>1035050</xdr:colOff>
      <xdr:row>7</xdr:row>
      <xdr:rowOff>842328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97C2767A-AE90-4732-AD12-E957BCC01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467350"/>
          <a:ext cx="977900" cy="70897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8</xdr:row>
      <xdr:rowOff>133350</xdr:rowOff>
    </xdr:from>
    <xdr:to>
      <xdr:col>0</xdr:col>
      <xdr:colOff>1035050</xdr:colOff>
      <xdr:row>8</xdr:row>
      <xdr:rowOff>874924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A8DAFE59-76A0-4AF5-9166-BFA839007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353175"/>
          <a:ext cx="977900" cy="74157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9</xdr:row>
      <xdr:rowOff>133350</xdr:rowOff>
    </xdr:from>
    <xdr:to>
      <xdr:col>0</xdr:col>
      <xdr:colOff>1035050</xdr:colOff>
      <xdr:row>9</xdr:row>
      <xdr:rowOff>852107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E744F46B-FEDB-404E-96A9-FF4762675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239000"/>
          <a:ext cx="977900" cy="71875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10</xdr:row>
      <xdr:rowOff>133350</xdr:rowOff>
    </xdr:from>
    <xdr:to>
      <xdr:col>0</xdr:col>
      <xdr:colOff>1035050</xdr:colOff>
      <xdr:row>10</xdr:row>
      <xdr:rowOff>821140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E41814B7-BD09-480A-9FE7-E08BC02DE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124825"/>
          <a:ext cx="977900" cy="68779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11</xdr:row>
      <xdr:rowOff>38100</xdr:rowOff>
    </xdr:from>
    <xdr:to>
      <xdr:col>0</xdr:col>
      <xdr:colOff>1054100</xdr:colOff>
      <xdr:row>11</xdr:row>
      <xdr:rowOff>802492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48FD54B0-3D31-4F86-9A5F-1A51BE756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915400"/>
          <a:ext cx="977900" cy="76439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</xdr:row>
      <xdr:rowOff>76200</xdr:rowOff>
    </xdr:from>
    <xdr:to>
      <xdr:col>0</xdr:col>
      <xdr:colOff>987425</xdr:colOff>
      <xdr:row>12</xdr:row>
      <xdr:rowOff>794957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042466B5-92DA-42D3-B643-BB7EDD938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839325"/>
          <a:ext cx="977900" cy="71875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</xdr:row>
      <xdr:rowOff>76200</xdr:rowOff>
    </xdr:from>
    <xdr:to>
      <xdr:col>0</xdr:col>
      <xdr:colOff>987425</xdr:colOff>
      <xdr:row>13</xdr:row>
      <xdr:rowOff>760730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EB119DDD-4BB2-4913-A798-85CDC8A47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725150"/>
          <a:ext cx="977900" cy="6845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</xdr:row>
      <xdr:rowOff>76200</xdr:rowOff>
    </xdr:from>
    <xdr:to>
      <xdr:col>0</xdr:col>
      <xdr:colOff>987425</xdr:colOff>
      <xdr:row>14</xdr:row>
      <xdr:rowOff>785178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85A8A5E3-4D94-4A27-93CB-CC34E843D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610975"/>
          <a:ext cx="977900" cy="70897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</xdr:row>
      <xdr:rowOff>76200</xdr:rowOff>
    </xdr:from>
    <xdr:to>
      <xdr:col>0</xdr:col>
      <xdr:colOff>987425</xdr:colOff>
      <xdr:row>15</xdr:row>
      <xdr:rowOff>746062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01F0F2BA-0D5F-4E5E-B000-E79EB63EA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496800"/>
          <a:ext cx="977900" cy="66986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</xdr:row>
      <xdr:rowOff>76200</xdr:rowOff>
    </xdr:from>
    <xdr:to>
      <xdr:col>0</xdr:col>
      <xdr:colOff>987425</xdr:colOff>
      <xdr:row>16</xdr:row>
      <xdr:rowOff>762360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CF2CD95A-D9C6-42B3-847A-02D3B6D8F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382625"/>
          <a:ext cx="977900" cy="68616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</xdr:row>
      <xdr:rowOff>85725</xdr:rowOff>
    </xdr:from>
    <xdr:to>
      <xdr:col>0</xdr:col>
      <xdr:colOff>987425</xdr:colOff>
      <xdr:row>17</xdr:row>
      <xdr:rowOff>809371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4733D847-794C-4B15-B52A-3FAA2AD18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4277975"/>
          <a:ext cx="977900" cy="72364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</xdr:row>
      <xdr:rowOff>85725</xdr:rowOff>
    </xdr:from>
    <xdr:to>
      <xdr:col>0</xdr:col>
      <xdr:colOff>1038225</xdr:colOff>
      <xdr:row>18</xdr:row>
      <xdr:rowOff>776669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2FBE5212-51BC-4162-866B-7C82A9036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6268700"/>
          <a:ext cx="1028700" cy="69094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</xdr:row>
      <xdr:rowOff>85725</xdr:rowOff>
    </xdr:from>
    <xdr:to>
      <xdr:col>0</xdr:col>
      <xdr:colOff>987425</xdr:colOff>
      <xdr:row>19</xdr:row>
      <xdr:rowOff>737658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6DA3FB0D-CF9D-4FDD-B62A-EBE76E90D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6049625"/>
          <a:ext cx="977900" cy="65193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</xdr:row>
      <xdr:rowOff>85725</xdr:rowOff>
    </xdr:from>
    <xdr:to>
      <xdr:col>0</xdr:col>
      <xdr:colOff>987425</xdr:colOff>
      <xdr:row>21</xdr:row>
      <xdr:rowOff>811001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4186ABE7-7EC4-4BB8-BB83-DABCE3626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7821275"/>
          <a:ext cx="977900" cy="72527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22</xdr:row>
      <xdr:rowOff>28575</xdr:rowOff>
    </xdr:from>
    <xdr:to>
      <xdr:col>0</xdr:col>
      <xdr:colOff>1025525</xdr:colOff>
      <xdr:row>22</xdr:row>
      <xdr:rowOff>753851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2D25CDC3-4F18-4B40-80FC-22AABE074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649950"/>
          <a:ext cx="977900" cy="72527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23</xdr:row>
      <xdr:rowOff>28575</xdr:rowOff>
    </xdr:from>
    <xdr:to>
      <xdr:col>0</xdr:col>
      <xdr:colOff>1025525</xdr:colOff>
      <xdr:row>23</xdr:row>
      <xdr:rowOff>753851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6073C2FA-D97C-4409-ADD8-6C792D1BD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535775"/>
          <a:ext cx="977900" cy="72527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25</xdr:row>
      <xdr:rowOff>28575</xdr:rowOff>
    </xdr:from>
    <xdr:to>
      <xdr:col>0</xdr:col>
      <xdr:colOff>1025525</xdr:colOff>
      <xdr:row>25</xdr:row>
      <xdr:rowOff>804376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D13B1088-3CFF-46CC-8659-FB09A4F5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307425"/>
          <a:ext cx="977900" cy="77580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26</xdr:row>
      <xdr:rowOff>28575</xdr:rowOff>
    </xdr:from>
    <xdr:to>
      <xdr:col>0</xdr:col>
      <xdr:colOff>1025525</xdr:colOff>
      <xdr:row>26</xdr:row>
      <xdr:rowOff>804376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5EF34598-EF51-4761-BC31-4F157B653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193250"/>
          <a:ext cx="977900" cy="77580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27</xdr:row>
      <xdr:rowOff>76200</xdr:rowOff>
    </xdr:from>
    <xdr:to>
      <xdr:col>0</xdr:col>
      <xdr:colOff>1025525</xdr:colOff>
      <xdr:row>27</xdr:row>
      <xdr:rowOff>852001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0F9D2C1E-45B7-41CB-968A-ACD3B7A2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3126700"/>
          <a:ext cx="977900" cy="77580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28</xdr:row>
      <xdr:rowOff>76200</xdr:rowOff>
    </xdr:from>
    <xdr:to>
      <xdr:col>0</xdr:col>
      <xdr:colOff>1025525</xdr:colOff>
      <xdr:row>28</xdr:row>
      <xdr:rowOff>780288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DBBF9C66-1F64-4B72-B8C0-E0BC352DC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012525"/>
          <a:ext cx="977900" cy="70408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29</xdr:row>
      <xdr:rowOff>76200</xdr:rowOff>
    </xdr:from>
    <xdr:to>
      <xdr:col>0</xdr:col>
      <xdr:colOff>1025525</xdr:colOff>
      <xdr:row>29</xdr:row>
      <xdr:rowOff>801476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60A257B4-90E3-4BFC-95AD-852C6F84C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898350"/>
          <a:ext cx="977900" cy="7252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31</xdr:row>
      <xdr:rowOff>85725</xdr:rowOff>
    </xdr:from>
    <xdr:to>
      <xdr:col>0</xdr:col>
      <xdr:colOff>1057275</xdr:colOff>
      <xdr:row>31</xdr:row>
      <xdr:rowOff>813912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DEF4832E-1799-4D4D-80AC-5D0F502DC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7784425"/>
          <a:ext cx="1047750" cy="72818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37</xdr:row>
      <xdr:rowOff>104775</xdr:rowOff>
    </xdr:from>
    <xdr:to>
      <xdr:col>0</xdr:col>
      <xdr:colOff>1006475</xdr:colOff>
      <xdr:row>37</xdr:row>
      <xdr:rowOff>813753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FD30564F-B1D2-4A29-8723-839B48539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2013525"/>
          <a:ext cx="977900" cy="7089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38</xdr:row>
      <xdr:rowOff>104775</xdr:rowOff>
    </xdr:from>
    <xdr:to>
      <xdr:col>0</xdr:col>
      <xdr:colOff>1006475</xdr:colOff>
      <xdr:row>38</xdr:row>
      <xdr:rowOff>859388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153C19FB-2847-4E2B-AAC8-3FFC4C985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2899350"/>
          <a:ext cx="977900" cy="75461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39</xdr:row>
      <xdr:rowOff>104775</xdr:rowOff>
    </xdr:from>
    <xdr:to>
      <xdr:col>0</xdr:col>
      <xdr:colOff>1006475</xdr:colOff>
      <xdr:row>39</xdr:row>
      <xdr:rowOff>776266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BF0E9A19-55EC-49F0-945F-9E622324C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3785175"/>
          <a:ext cx="977900" cy="67149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40</xdr:row>
      <xdr:rowOff>104775</xdr:rowOff>
    </xdr:from>
    <xdr:to>
      <xdr:col>0</xdr:col>
      <xdr:colOff>1006475</xdr:colOff>
      <xdr:row>40</xdr:row>
      <xdr:rowOff>828421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EF92C2D1-F86A-4FEC-B3E7-CC30FFB92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4671000"/>
          <a:ext cx="977900" cy="72364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41</xdr:row>
      <xdr:rowOff>104775</xdr:rowOff>
    </xdr:from>
    <xdr:to>
      <xdr:col>0</xdr:col>
      <xdr:colOff>1006475</xdr:colOff>
      <xdr:row>41</xdr:row>
      <xdr:rowOff>762000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D4A3E7C4-75E3-40CB-8655-14C4CD92A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5556825"/>
          <a:ext cx="977900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42</xdr:row>
      <xdr:rowOff>66675</xdr:rowOff>
    </xdr:from>
    <xdr:to>
      <xdr:col>0</xdr:col>
      <xdr:colOff>1025525</xdr:colOff>
      <xdr:row>42</xdr:row>
      <xdr:rowOff>752475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F296FA99-D1D3-4152-8F04-4C2249BB4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6404550"/>
          <a:ext cx="9779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44</xdr:row>
      <xdr:rowOff>57150</xdr:rowOff>
    </xdr:from>
    <xdr:to>
      <xdr:col>0</xdr:col>
      <xdr:colOff>1006475</xdr:colOff>
      <xdr:row>44</xdr:row>
      <xdr:rowOff>790575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42F220EF-02BF-45DC-BD4E-E960982FF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66675"/>
          <a:ext cx="9779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46</xdr:row>
      <xdr:rowOff>66675</xdr:rowOff>
    </xdr:from>
    <xdr:to>
      <xdr:col>0</xdr:col>
      <xdr:colOff>1054100</xdr:colOff>
      <xdr:row>46</xdr:row>
      <xdr:rowOff>752475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E1CC0289-9A27-40CA-A084-CADFF4348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9947850"/>
          <a:ext cx="9779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47</xdr:row>
      <xdr:rowOff>38100</xdr:rowOff>
    </xdr:from>
    <xdr:to>
      <xdr:col>0</xdr:col>
      <xdr:colOff>1044575</xdr:colOff>
      <xdr:row>47</xdr:row>
      <xdr:rowOff>781050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8E3FA175-B660-4FC3-9C2E-4FF2FBDEA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0805100"/>
          <a:ext cx="977900" cy="742950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1190624</xdr:colOff>
      <xdr:row>0</xdr:row>
      <xdr:rowOff>38100</xdr:rowOff>
    </xdr:from>
    <xdr:to>
      <xdr:col>7</xdr:col>
      <xdr:colOff>152399</xdr:colOff>
      <xdr:row>0</xdr:row>
      <xdr:rowOff>962024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DE86F82B-7D79-4FBC-B77E-7E8A6FE7D4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/>
        <a:srcRect l="48209" t="17153" r="35432" b="69103"/>
        <a:stretch/>
      </xdr:blipFill>
      <xdr:spPr>
        <a:xfrm>
          <a:off x="3543299" y="38100"/>
          <a:ext cx="2028825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219075</xdr:rowOff>
    </xdr:from>
    <xdr:to>
      <xdr:col>0</xdr:col>
      <xdr:colOff>1076960</xdr:colOff>
      <xdr:row>20</xdr:row>
      <xdr:rowOff>734695</xdr:rowOff>
    </xdr:to>
    <xdr:pic>
      <xdr:nvPicPr>
        <xdr:cNvPr id="40" name="图片 43">
          <a:extLst>
            <a:ext uri="{FF2B5EF4-FFF2-40B4-BE49-F238E27FC236}">
              <a16:creationId xmlns:a16="http://schemas.microsoft.com/office/drawing/2014/main" xmlns="" id="{9D20045C-96D5-4364-8897-7240C9297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18173700"/>
          <a:ext cx="1076960" cy="515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43</xdr:row>
      <xdr:rowOff>228600</xdr:rowOff>
    </xdr:from>
    <xdr:to>
      <xdr:col>0</xdr:col>
      <xdr:colOff>1076960</xdr:colOff>
      <xdr:row>43</xdr:row>
      <xdr:rowOff>744220</xdr:rowOff>
    </xdr:to>
    <xdr:pic>
      <xdr:nvPicPr>
        <xdr:cNvPr id="42" name="图片 43">
          <a:extLst>
            <a:ext uri="{FF2B5EF4-FFF2-40B4-BE49-F238E27FC236}">
              <a16:creationId xmlns:a16="http://schemas.microsoft.com/office/drawing/2014/main" xmlns="" id="{5B0F0C82-0D80-4FFA-87B7-DE9391ACF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38557200"/>
          <a:ext cx="1076960" cy="515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19050</xdr:colOff>
      <xdr:row>45</xdr:row>
      <xdr:rowOff>114299</xdr:rowOff>
    </xdr:from>
    <xdr:to>
      <xdr:col>0</xdr:col>
      <xdr:colOff>1074986</xdr:colOff>
      <xdr:row>45</xdr:row>
      <xdr:rowOff>790574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6B65EB57-02A9-F4CA-A558-F58B3496E4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637"/>
        <a:stretch/>
      </xdr:blipFill>
      <xdr:spPr bwMode="auto">
        <a:xfrm>
          <a:off x="19050" y="40214549"/>
          <a:ext cx="1055936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24</xdr:row>
      <xdr:rowOff>114300</xdr:rowOff>
    </xdr:from>
    <xdr:to>
      <xdr:col>0</xdr:col>
      <xdr:colOff>1084511</xdr:colOff>
      <xdr:row>24</xdr:row>
      <xdr:rowOff>790575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0DF579A3-3CD9-4520-AC23-3579FA963B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637"/>
        <a:stretch/>
      </xdr:blipFill>
      <xdr:spPr bwMode="auto">
        <a:xfrm>
          <a:off x="28575" y="21612225"/>
          <a:ext cx="1055936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30</xdr:row>
      <xdr:rowOff>123825</xdr:rowOff>
    </xdr:from>
    <xdr:to>
      <xdr:col>0</xdr:col>
      <xdr:colOff>1095375</xdr:colOff>
      <xdr:row>30</xdr:row>
      <xdr:rowOff>683260</xdr:rowOff>
    </xdr:to>
    <xdr:pic>
      <xdr:nvPicPr>
        <xdr:cNvPr id="45" name="图片 14">
          <a:extLst>
            <a:ext uri="{FF2B5EF4-FFF2-40B4-BE49-F238E27FC236}">
              <a16:creationId xmlns:a16="http://schemas.microsoft.com/office/drawing/2014/main" xmlns="" id="{E7FC0FE0-5738-4F44-B62B-2EB736ED6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4775" y="26936700"/>
          <a:ext cx="990600" cy="559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19050</xdr:colOff>
      <xdr:row>35</xdr:row>
      <xdr:rowOff>133350</xdr:rowOff>
    </xdr:from>
    <xdr:to>
      <xdr:col>0</xdr:col>
      <xdr:colOff>996950</xdr:colOff>
      <xdr:row>35</xdr:row>
      <xdr:rowOff>821140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91DCA16C-07EB-4C76-8D84-913A65A5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1375350"/>
          <a:ext cx="977900" cy="68779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36</xdr:row>
      <xdr:rowOff>104775</xdr:rowOff>
    </xdr:from>
    <xdr:to>
      <xdr:col>0</xdr:col>
      <xdr:colOff>1054100</xdr:colOff>
      <xdr:row>36</xdr:row>
      <xdr:rowOff>789305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4B4538F0-22B2-4EB8-80C1-7EF8D4880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2232600"/>
          <a:ext cx="977900" cy="6845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142875</xdr:rowOff>
    </xdr:from>
    <xdr:to>
      <xdr:col>0</xdr:col>
      <xdr:colOff>1078865</xdr:colOff>
      <xdr:row>33</xdr:row>
      <xdr:rowOff>715010</xdr:rowOff>
    </xdr:to>
    <xdr:pic>
      <xdr:nvPicPr>
        <xdr:cNvPr id="49" name="图片 16">
          <a:extLst>
            <a:ext uri="{FF2B5EF4-FFF2-40B4-BE49-F238E27FC236}">
              <a16:creationId xmlns:a16="http://schemas.microsoft.com/office/drawing/2014/main" xmlns="" id="{12166BA4-8F55-4DBA-BE73-D99FCBA14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29613225"/>
          <a:ext cx="1078865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47625</xdr:colOff>
      <xdr:row>32</xdr:row>
      <xdr:rowOff>114300</xdr:rowOff>
    </xdr:from>
    <xdr:to>
      <xdr:col>0</xdr:col>
      <xdr:colOff>1047750</xdr:colOff>
      <xdr:row>32</xdr:row>
      <xdr:rowOff>765175</xdr:rowOff>
    </xdr:to>
    <xdr:pic>
      <xdr:nvPicPr>
        <xdr:cNvPr id="50" name="图片 20">
          <a:extLst>
            <a:ext uri="{FF2B5EF4-FFF2-40B4-BE49-F238E27FC236}">
              <a16:creationId xmlns:a16="http://schemas.microsoft.com/office/drawing/2014/main" xmlns="" id="{2911800B-9BB0-4480-AC4E-E41EF6C33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7625" y="28698825"/>
          <a:ext cx="1000125" cy="650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34</xdr:row>
      <xdr:rowOff>114300</xdr:rowOff>
    </xdr:from>
    <xdr:to>
      <xdr:col>0</xdr:col>
      <xdr:colOff>1088390</xdr:colOff>
      <xdr:row>34</xdr:row>
      <xdr:rowOff>683895</xdr:rowOff>
    </xdr:to>
    <xdr:pic>
      <xdr:nvPicPr>
        <xdr:cNvPr id="51" name="图片 17">
          <a:extLst>
            <a:ext uri="{FF2B5EF4-FFF2-40B4-BE49-F238E27FC236}">
              <a16:creationId xmlns:a16="http://schemas.microsoft.com/office/drawing/2014/main" xmlns="" id="{22E369EC-5C63-43FD-8C6C-50404CABE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30470475"/>
          <a:ext cx="1078865" cy="5695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9"/>
  <sheetViews>
    <sheetView tabSelected="1" zoomScale="78" zoomScaleNormal="78" workbookViewId="0">
      <selection activeCell="Z4" sqref="Z4"/>
    </sheetView>
  </sheetViews>
  <sheetFormatPr defaultRowHeight="14.25"/>
  <cols>
    <col min="1" max="1" width="16.75" customWidth="1"/>
    <col min="2" max="2" width="18.625" bestFit="1" customWidth="1"/>
    <col min="3" max="3" width="24.875" bestFit="1" customWidth="1"/>
    <col min="4" max="13" width="5.25" customWidth="1"/>
    <col min="14" max="14" width="6.25" customWidth="1"/>
    <col min="15" max="15" width="9.375" customWidth="1"/>
    <col min="16" max="16" width="9.75" customWidth="1"/>
    <col min="17" max="17" width="6.75" customWidth="1"/>
    <col min="18" max="18" width="14.75" style="24" customWidth="1"/>
  </cols>
  <sheetData>
    <row r="1" spans="1:44" ht="81.75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</row>
    <row r="2" spans="1:44" s="3" customFormat="1" ht="24.95" customHeight="1">
      <c r="A2" s="16" t="s">
        <v>0</v>
      </c>
      <c r="B2" s="17" t="s">
        <v>1</v>
      </c>
      <c r="C2" s="16" t="s">
        <v>2</v>
      </c>
      <c r="D2" s="18" t="s">
        <v>3</v>
      </c>
      <c r="E2" s="18" t="s">
        <v>4</v>
      </c>
      <c r="F2" s="18" t="s">
        <v>5</v>
      </c>
      <c r="G2" s="18" t="s">
        <v>6</v>
      </c>
      <c r="H2" s="18" t="s">
        <v>7</v>
      </c>
      <c r="I2" s="18" t="s">
        <v>8</v>
      </c>
      <c r="J2" s="18" t="s">
        <v>9</v>
      </c>
      <c r="K2" s="18" t="s">
        <v>10</v>
      </c>
      <c r="L2" s="18" t="s">
        <v>11</v>
      </c>
      <c r="M2" s="18" t="s">
        <v>12</v>
      </c>
      <c r="N2" s="19" t="s">
        <v>13</v>
      </c>
      <c r="O2" s="18" t="s">
        <v>77</v>
      </c>
      <c r="P2" s="18" t="s">
        <v>78</v>
      </c>
      <c r="Q2" s="18" t="s">
        <v>79</v>
      </c>
      <c r="R2" s="18" t="s">
        <v>80</v>
      </c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</row>
    <row r="3" spans="1:44" ht="69.75" customHeight="1">
      <c r="A3" s="4"/>
      <c r="B3" s="13" t="s">
        <v>14</v>
      </c>
      <c r="C3" s="5" t="s">
        <v>15</v>
      </c>
      <c r="D3" s="25"/>
      <c r="E3" s="25"/>
      <c r="F3" s="25"/>
      <c r="G3" s="25"/>
      <c r="H3" s="6">
        <v>20</v>
      </c>
      <c r="I3" s="6">
        <v>40</v>
      </c>
      <c r="J3" s="6">
        <v>60</v>
      </c>
      <c r="K3" s="6">
        <v>60</v>
      </c>
      <c r="L3" s="6">
        <v>39</v>
      </c>
      <c r="M3" s="6">
        <v>20</v>
      </c>
      <c r="N3" s="11">
        <f>SUM(D3:M3)</f>
        <v>239</v>
      </c>
      <c r="O3" s="20">
        <v>150</v>
      </c>
      <c r="P3" s="20">
        <v>375</v>
      </c>
      <c r="Q3" s="6" t="s">
        <v>81</v>
      </c>
      <c r="R3" s="22" t="s">
        <v>82</v>
      </c>
      <c r="S3" s="26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</row>
    <row r="4" spans="1:44" ht="69.75" customHeight="1">
      <c r="A4" s="4"/>
      <c r="B4" s="13" t="s">
        <v>16</v>
      </c>
      <c r="C4" s="5" t="s">
        <v>17</v>
      </c>
      <c r="D4" s="25"/>
      <c r="E4" s="25"/>
      <c r="F4" s="25"/>
      <c r="G4" s="25"/>
      <c r="H4" s="6">
        <v>35</v>
      </c>
      <c r="I4" s="6">
        <v>70</v>
      </c>
      <c r="J4" s="6">
        <v>105</v>
      </c>
      <c r="K4" s="6">
        <v>105</v>
      </c>
      <c r="L4" s="6">
        <v>70</v>
      </c>
      <c r="M4" s="6">
        <v>35</v>
      </c>
      <c r="N4" s="11">
        <f t="shared" ref="N4:N48" si="0">SUM(D4:M4)</f>
        <v>420</v>
      </c>
      <c r="O4" s="20">
        <v>150</v>
      </c>
      <c r="P4" s="20">
        <v>375</v>
      </c>
      <c r="Q4" s="6" t="s">
        <v>81</v>
      </c>
      <c r="R4" s="22" t="s">
        <v>82</v>
      </c>
      <c r="S4" s="26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1:44" ht="69.75" customHeight="1">
      <c r="A5" s="4"/>
      <c r="B5" s="13" t="s">
        <v>18</v>
      </c>
      <c r="C5" s="5" t="s">
        <v>19</v>
      </c>
      <c r="D5" s="25"/>
      <c r="E5" s="25"/>
      <c r="F5" s="25"/>
      <c r="G5" s="25"/>
      <c r="H5" s="6">
        <v>10</v>
      </c>
      <c r="I5" s="6">
        <v>27</v>
      </c>
      <c r="J5" s="6">
        <v>45</v>
      </c>
      <c r="K5" s="6">
        <v>45</v>
      </c>
      <c r="L5" s="6">
        <v>27</v>
      </c>
      <c r="M5" s="6">
        <v>12</v>
      </c>
      <c r="N5" s="11">
        <f t="shared" si="0"/>
        <v>166</v>
      </c>
      <c r="O5" s="20">
        <v>160</v>
      </c>
      <c r="P5" s="20">
        <v>400</v>
      </c>
      <c r="Q5" s="6" t="s">
        <v>81</v>
      </c>
      <c r="R5" s="22" t="s">
        <v>83</v>
      </c>
      <c r="S5" s="26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</row>
    <row r="6" spans="1:44" ht="69.75" customHeight="1">
      <c r="A6" s="4"/>
      <c r="B6" s="13" t="s">
        <v>20</v>
      </c>
      <c r="C6" s="5" t="s">
        <v>21</v>
      </c>
      <c r="D6" s="25"/>
      <c r="E6" s="25"/>
      <c r="F6" s="25"/>
      <c r="G6" s="25"/>
      <c r="H6" s="6">
        <v>12</v>
      </c>
      <c r="I6" s="6">
        <v>28</v>
      </c>
      <c r="J6" s="6">
        <v>47</v>
      </c>
      <c r="K6" s="6">
        <v>47</v>
      </c>
      <c r="L6" s="6">
        <v>28</v>
      </c>
      <c r="M6" s="6">
        <v>12</v>
      </c>
      <c r="N6" s="11">
        <f t="shared" si="0"/>
        <v>174</v>
      </c>
      <c r="O6" s="20">
        <v>160</v>
      </c>
      <c r="P6" s="20">
        <v>400</v>
      </c>
      <c r="Q6" s="6" t="s">
        <v>81</v>
      </c>
      <c r="R6" s="22" t="s">
        <v>83</v>
      </c>
      <c r="S6" s="26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</row>
    <row r="7" spans="1:44" ht="69.75" customHeight="1">
      <c r="A7" s="4"/>
      <c r="B7" s="13" t="s">
        <v>22</v>
      </c>
      <c r="C7" s="5" t="s">
        <v>23</v>
      </c>
      <c r="D7" s="25"/>
      <c r="E7" s="25"/>
      <c r="F7" s="25"/>
      <c r="G7" s="25"/>
      <c r="H7" s="6">
        <v>10</v>
      </c>
      <c r="I7" s="6">
        <v>30</v>
      </c>
      <c r="J7" s="6">
        <v>50</v>
      </c>
      <c r="K7" s="6">
        <v>50</v>
      </c>
      <c r="L7" s="6">
        <v>30</v>
      </c>
      <c r="M7" s="6">
        <v>10</v>
      </c>
      <c r="N7" s="11">
        <f t="shared" si="0"/>
        <v>180</v>
      </c>
      <c r="O7" s="20">
        <v>160</v>
      </c>
      <c r="P7" s="20">
        <v>400</v>
      </c>
      <c r="Q7" s="6" t="s">
        <v>81</v>
      </c>
      <c r="R7" s="22" t="s">
        <v>83</v>
      </c>
      <c r="S7" s="26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</row>
    <row r="8" spans="1:44" ht="69.75" customHeight="1">
      <c r="A8" s="4"/>
      <c r="B8" s="13" t="s">
        <v>24</v>
      </c>
      <c r="C8" s="5" t="s">
        <v>25</v>
      </c>
      <c r="D8" s="25"/>
      <c r="E8" s="25"/>
      <c r="F8" s="25"/>
      <c r="G8" s="25"/>
      <c r="H8" s="6">
        <v>12</v>
      </c>
      <c r="I8" s="6">
        <v>31</v>
      </c>
      <c r="J8" s="6">
        <v>51</v>
      </c>
      <c r="K8" s="6">
        <v>52</v>
      </c>
      <c r="L8" s="6">
        <v>32</v>
      </c>
      <c r="M8" s="6">
        <v>13</v>
      </c>
      <c r="N8" s="11">
        <f t="shared" si="0"/>
        <v>191</v>
      </c>
      <c r="O8" s="20">
        <v>170</v>
      </c>
      <c r="P8" s="20">
        <v>425</v>
      </c>
      <c r="Q8" s="6" t="s">
        <v>81</v>
      </c>
      <c r="R8" s="22" t="s">
        <v>84</v>
      </c>
      <c r="S8" s="26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</row>
    <row r="9" spans="1:44" ht="69.75" customHeight="1">
      <c r="A9" s="4"/>
      <c r="B9" s="13" t="s">
        <v>26</v>
      </c>
      <c r="C9" s="5" t="s">
        <v>17</v>
      </c>
      <c r="D9" s="25"/>
      <c r="E9" s="25"/>
      <c r="F9" s="25"/>
      <c r="G9" s="25"/>
      <c r="H9" s="6">
        <v>16</v>
      </c>
      <c r="I9" s="6">
        <v>36</v>
      </c>
      <c r="J9" s="6">
        <v>58</v>
      </c>
      <c r="K9" s="6">
        <v>58</v>
      </c>
      <c r="L9" s="6">
        <v>37</v>
      </c>
      <c r="M9" s="6">
        <v>16</v>
      </c>
      <c r="N9" s="11">
        <f t="shared" si="0"/>
        <v>221</v>
      </c>
      <c r="O9" s="20">
        <v>170</v>
      </c>
      <c r="P9" s="20">
        <v>425</v>
      </c>
      <c r="Q9" s="6" t="s">
        <v>81</v>
      </c>
      <c r="R9" s="22" t="s">
        <v>84</v>
      </c>
      <c r="S9" s="26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</row>
    <row r="10" spans="1:44" ht="69.75" customHeight="1">
      <c r="A10" s="4"/>
      <c r="B10" s="13" t="s">
        <v>27</v>
      </c>
      <c r="C10" s="5" t="s">
        <v>23</v>
      </c>
      <c r="D10" s="25"/>
      <c r="E10" s="25"/>
      <c r="F10" s="25"/>
      <c r="G10" s="25"/>
      <c r="H10" s="6">
        <v>13</v>
      </c>
      <c r="I10" s="6">
        <v>32</v>
      </c>
      <c r="J10" s="6">
        <v>52</v>
      </c>
      <c r="K10" s="6">
        <v>53</v>
      </c>
      <c r="L10" s="6">
        <v>33</v>
      </c>
      <c r="M10" s="6">
        <v>13</v>
      </c>
      <c r="N10" s="11">
        <f t="shared" si="0"/>
        <v>196</v>
      </c>
      <c r="O10" s="20">
        <v>170</v>
      </c>
      <c r="P10" s="20">
        <v>425</v>
      </c>
      <c r="Q10" s="6" t="s">
        <v>81</v>
      </c>
      <c r="R10" s="22" t="s">
        <v>84</v>
      </c>
      <c r="S10" s="26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44" ht="69.75" customHeight="1">
      <c r="A11" s="4"/>
      <c r="B11" s="13" t="s">
        <v>28</v>
      </c>
      <c r="C11" s="5" t="s">
        <v>25</v>
      </c>
      <c r="D11" s="25"/>
      <c r="E11" s="25"/>
      <c r="F11" s="25"/>
      <c r="G11" s="25"/>
      <c r="H11" s="6">
        <v>16</v>
      </c>
      <c r="I11" s="6">
        <v>37</v>
      </c>
      <c r="J11" s="6">
        <v>57</v>
      </c>
      <c r="K11" s="6">
        <v>57</v>
      </c>
      <c r="L11" s="6">
        <v>37</v>
      </c>
      <c r="M11" s="6">
        <v>17</v>
      </c>
      <c r="N11" s="11">
        <f t="shared" si="0"/>
        <v>221</v>
      </c>
      <c r="O11" s="20">
        <v>170</v>
      </c>
      <c r="P11" s="20">
        <v>425</v>
      </c>
      <c r="Q11" s="6" t="s">
        <v>81</v>
      </c>
      <c r="R11" s="22" t="s">
        <v>85</v>
      </c>
      <c r="S11" s="26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</row>
    <row r="12" spans="1:44" ht="69.75" customHeight="1">
      <c r="A12" s="4"/>
      <c r="B12" s="13" t="s">
        <v>29</v>
      </c>
      <c r="C12" s="5" t="s">
        <v>30</v>
      </c>
      <c r="D12" s="25"/>
      <c r="E12" s="25"/>
      <c r="F12" s="25"/>
      <c r="G12" s="25"/>
      <c r="H12" s="6">
        <v>15</v>
      </c>
      <c r="I12" s="6">
        <v>33</v>
      </c>
      <c r="J12" s="6">
        <v>52</v>
      </c>
      <c r="K12" s="6">
        <v>53</v>
      </c>
      <c r="L12" s="6">
        <v>34</v>
      </c>
      <c r="M12" s="6">
        <v>15</v>
      </c>
      <c r="N12" s="11">
        <f t="shared" si="0"/>
        <v>202</v>
      </c>
      <c r="O12" s="20">
        <v>170</v>
      </c>
      <c r="P12" s="20">
        <v>425</v>
      </c>
      <c r="Q12" s="6" t="s">
        <v>81</v>
      </c>
      <c r="R12" s="22" t="s">
        <v>85</v>
      </c>
      <c r="S12" s="26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</row>
    <row r="13" spans="1:44" ht="69.75" customHeight="1">
      <c r="A13" s="4"/>
      <c r="B13" s="13" t="s">
        <v>31</v>
      </c>
      <c r="C13" s="5" t="s">
        <v>21</v>
      </c>
      <c r="D13" s="25"/>
      <c r="E13" s="25"/>
      <c r="F13" s="25"/>
      <c r="G13" s="25"/>
      <c r="H13" s="6">
        <v>18</v>
      </c>
      <c r="I13" s="6">
        <v>37</v>
      </c>
      <c r="J13" s="6">
        <v>57</v>
      </c>
      <c r="K13" s="6">
        <v>58</v>
      </c>
      <c r="L13" s="6">
        <v>38</v>
      </c>
      <c r="M13" s="6">
        <v>18</v>
      </c>
      <c r="N13" s="11">
        <f t="shared" si="0"/>
        <v>226</v>
      </c>
      <c r="O13" s="20">
        <v>170</v>
      </c>
      <c r="P13" s="20">
        <v>425</v>
      </c>
      <c r="Q13" s="6" t="s">
        <v>81</v>
      </c>
      <c r="R13" s="22" t="s">
        <v>85</v>
      </c>
      <c r="S13" s="26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</row>
    <row r="14" spans="1:44" ht="69.75" customHeight="1">
      <c r="A14" s="4"/>
      <c r="B14" s="13" t="s">
        <v>32</v>
      </c>
      <c r="C14" s="5" t="s">
        <v>23</v>
      </c>
      <c r="D14" s="25"/>
      <c r="E14" s="25"/>
      <c r="F14" s="25"/>
      <c r="G14" s="25"/>
      <c r="H14" s="6">
        <v>14</v>
      </c>
      <c r="I14" s="6">
        <v>33</v>
      </c>
      <c r="J14" s="6">
        <v>53</v>
      </c>
      <c r="K14" s="6">
        <v>54</v>
      </c>
      <c r="L14" s="6">
        <v>34</v>
      </c>
      <c r="M14" s="6">
        <v>14</v>
      </c>
      <c r="N14" s="11">
        <f t="shared" si="0"/>
        <v>202</v>
      </c>
      <c r="O14" s="20">
        <v>170</v>
      </c>
      <c r="P14" s="20">
        <v>425</v>
      </c>
      <c r="Q14" s="6" t="s">
        <v>81</v>
      </c>
      <c r="R14" s="22" t="s">
        <v>85</v>
      </c>
      <c r="S14" s="26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1:44" ht="69.75" customHeight="1">
      <c r="A15" s="4"/>
      <c r="B15" s="13" t="s">
        <v>33</v>
      </c>
      <c r="C15" s="5" t="s">
        <v>25</v>
      </c>
      <c r="D15" s="25"/>
      <c r="E15" s="25"/>
      <c r="F15" s="25"/>
      <c r="G15" s="25"/>
      <c r="H15" s="25"/>
      <c r="I15" s="25"/>
      <c r="J15" s="6">
        <v>3</v>
      </c>
      <c r="K15" s="6">
        <v>10</v>
      </c>
      <c r="L15" s="6">
        <v>4</v>
      </c>
      <c r="M15" s="25"/>
      <c r="N15" s="11">
        <f t="shared" si="0"/>
        <v>17</v>
      </c>
      <c r="O15" s="20">
        <v>144.80000000000001</v>
      </c>
      <c r="P15" s="20">
        <v>362</v>
      </c>
      <c r="Q15" s="6" t="s">
        <v>81</v>
      </c>
      <c r="R15" s="22" t="s">
        <v>86</v>
      </c>
      <c r="S15" s="26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44" ht="69.75" customHeight="1">
      <c r="A16" s="4"/>
      <c r="B16" s="13" t="s">
        <v>34</v>
      </c>
      <c r="C16" s="5" t="s">
        <v>35</v>
      </c>
      <c r="D16" s="25"/>
      <c r="E16" s="25"/>
      <c r="F16" s="25"/>
      <c r="G16" s="25"/>
      <c r="H16" s="25"/>
      <c r="I16" s="25"/>
      <c r="J16" s="6">
        <v>15</v>
      </c>
      <c r="K16" s="6">
        <v>29</v>
      </c>
      <c r="L16" s="6">
        <v>19</v>
      </c>
      <c r="M16" s="6">
        <v>5</v>
      </c>
      <c r="N16" s="11">
        <f t="shared" si="0"/>
        <v>68</v>
      </c>
      <c r="O16" s="20">
        <v>144.80000000000001</v>
      </c>
      <c r="P16" s="20">
        <v>362</v>
      </c>
      <c r="Q16" s="6" t="s">
        <v>81</v>
      </c>
      <c r="R16" s="22" t="s">
        <v>86</v>
      </c>
      <c r="S16" s="26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</row>
    <row r="17" spans="1:44" ht="69.75" customHeight="1">
      <c r="A17" s="4"/>
      <c r="B17" s="13" t="s">
        <v>36</v>
      </c>
      <c r="C17" s="5" t="s">
        <v>21</v>
      </c>
      <c r="D17" s="25"/>
      <c r="E17" s="25"/>
      <c r="F17" s="25"/>
      <c r="G17" s="25"/>
      <c r="H17" s="6">
        <v>14</v>
      </c>
      <c r="I17" s="6">
        <v>34</v>
      </c>
      <c r="J17" s="6">
        <v>53</v>
      </c>
      <c r="K17" s="6">
        <v>53</v>
      </c>
      <c r="L17" s="6">
        <v>33</v>
      </c>
      <c r="M17" s="6">
        <v>16</v>
      </c>
      <c r="N17" s="11">
        <f t="shared" si="0"/>
        <v>203</v>
      </c>
      <c r="O17" s="20">
        <v>144.80000000000001</v>
      </c>
      <c r="P17" s="20">
        <v>362</v>
      </c>
      <c r="Q17" s="6" t="s">
        <v>81</v>
      </c>
      <c r="R17" s="22" t="s">
        <v>86</v>
      </c>
      <c r="S17" s="26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</row>
    <row r="18" spans="1:44" ht="69.75" customHeight="1">
      <c r="A18" s="4"/>
      <c r="B18" s="13" t="s">
        <v>37</v>
      </c>
      <c r="C18" s="5" t="s">
        <v>25</v>
      </c>
      <c r="D18" s="25"/>
      <c r="E18" s="25"/>
      <c r="F18" s="25"/>
      <c r="G18" s="25"/>
      <c r="H18" s="25"/>
      <c r="I18" s="25"/>
      <c r="J18" s="6">
        <v>12</v>
      </c>
      <c r="K18" s="6">
        <v>28</v>
      </c>
      <c r="L18" s="6">
        <v>20</v>
      </c>
      <c r="M18" s="6">
        <v>5</v>
      </c>
      <c r="N18" s="11">
        <f t="shared" si="0"/>
        <v>65</v>
      </c>
      <c r="O18" s="20">
        <v>140</v>
      </c>
      <c r="P18" s="20">
        <v>350</v>
      </c>
      <c r="Q18" s="6" t="s">
        <v>81</v>
      </c>
      <c r="R18" s="22" t="s">
        <v>84</v>
      </c>
      <c r="S18" s="26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</row>
    <row r="19" spans="1:44" ht="69.75" customHeight="1">
      <c r="A19" s="4"/>
      <c r="B19" s="13" t="s">
        <v>38</v>
      </c>
      <c r="C19" s="5" t="s">
        <v>21</v>
      </c>
      <c r="D19" s="25"/>
      <c r="E19" s="25"/>
      <c r="F19" s="25"/>
      <c r="G19" s="25"/>
      <c r="H19" s="6">
        <v>18</v>
      </c>
      <c r="I19" s="6">
        <v>38</v>
      </c>
      <c r="J19" s="6">
        <v>58</v>
      </c>
      <c r="K19" s="6">
        <v>58</v>
      </c>
      <c r="L19" s="6">
        <v>38</v>
      </c>
      <c r="M19" s="6">
        <v>18</v>
      </c>
      <c r="N19" s="11">
        <f t="shared" si="0"/>
        <v>228</v>
      </c>
      <c r="O19" s="20">
        <v>140</v>
      </c>
      <c r="P19" s="20">
        <v>350</v>
      </c>
      <c r="Q19" s="6" t="s">
        <v>81</v>
      </c>
      <c r="R19" s="22" t="s">
        <v>84</v>
      </c>
      <c r="S19" s="26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</row>
    <row r="20" spans="1:44" ht="69.75" customHeight="1">
      <c r="A20" s="4"/>
      <c r="B20" s="13" t="s">
        <v>39</v>
      </c>
      <c r="C20" s="5" t="s">
        <v>23</v>
      </c>
      <c r="D20" s="25"/>
      <c r="E20" s="25"/>
      <c r="F20" s="25"/>
      <c r="G20" s="25"/>
      <c r="H20" s="6">
        <v>19</v>
      </c>
      <c r="I20" s="6">
        <v>38</v>
      </c>
      <c r="J20" s="6">
        <v>58</v>
      </c>
      <c r="K20" s="6">
        <v>59</v>
      </c>
      <c r="L20" s="6">
        <v>40</v>
      </c>
      <c r="M20" s="6">
        <v>20</v>
      </c>
      <c r="N20" s="11">
        <f t="shared" si="0"/>
        <v>234</v>
      </c>
      <c r="O20" s="20">
        <v>140</v>
      </c>
      <c r="P20" s="20">
        <v>350</v>
      </c>
      <c r="Q20" s="6" t="s">
        <v>81</v>
      </c>
      <c r="R20" s="22" t="s">
        <v>84</v>
      </c>
      <c r="S20" s="26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</row>
    <row r="21" spans="1:44" ht="69.75" customHeight="1">
      <c r="A21" s="4"/>
      <c r="B21" s="13" t="s">
        <v>40</v>
      </c>
      <c r="C21" s="5" t="s">
        <v>25</v>
      </c>
      <c r="D21" s="25"/>
      <c r="E21" s="25"/>
      <c r="F21" s="25"/>
      <c r="G21" s="25"/>
      <c r="H21" s="6">
        <v>20</v>
      </c>
      <c r="I21" s="6">
        <v>40</v>
      </c>
      <c r="J21" s="6">
        <v>59</v>
      </c>
      <c r="K21" s="6">
        <v>59</v>
      </c>
      <c r="L21" s="6">
        <v>39</v>
      </c>
      <c r="M21" s="6">
        <v>19</v>
      </c>
      <c r="N21" s="11">
        <f t="shared" si="0"/>
        <v>236</v>
      </c>
      <c r="O21" s="20">
        <v>140</v>
      </c>
      <c r="P21" s="20">
        <v>350</v>
      </c>
      <c r="Q21" s="6" t="s">
        <v>81</v>
      </c>
      <c r="R21" s="23" t="s">
        <v>87</v>
      </c>
      <c r="S21" s="26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</row>
    <row r="22" spans="1:44" ht="69.75" customHeight="1">
      <c r="A22" s="4"/>
      <c r="B22" s="13" t="s">
        <v>41</v>
      </c>
      <c r="C22" s="5" t="s">
        <v>30</v>
      </c>
      <c r="D22" s="25"/>
      <c r="E22" s="25"/>
      <c r="F22" s="25"/>
      <c r="G22" s="25"/>
      <c r="H22" s="6">
        <v>15</v>
      </c>
      <c r="I22" s="6">
        <v>30</v>
      </c>
      <c r="J22" s="6">
        <v>45</v>
      </c>
      <c r="K22" s="6">
        <v>45</v>
      </c>
      <c r="L22" s="6">
        <v>30</v>
      </c>
      <c r="M22" s="6">
        <v>15</v>
      </c>
      <c r="N22" s="11">
        <f t="shared" si="0"/>
        <v>180</v>
      </c>
      <c r="O22" s="20">
        <v>140</v>
      </c>
      <c r="P22" s="20">
        <v>350</v>
      </c>
      <c r="Q22" s="6" t="s">
        <v>81</v>
      </c>
      <c r="R22" s="23" t="s">
        <v>87</v>
      </c>
      <c r="S22" s="26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</row>
    <row r="23" spans="1:44" ht="69.75" customHeight="1">
      <c r="A23" s="4"/>
      <c r="B23" s="13" t="s">
        <v>42</v>
      </c>
      <c r="C23" s="5" t="s">
        <v>35</v>
      </c>
      <c r="D23" s="25"/>
      <c r="E23" s="25"/>
      <c r="F23" s="25"/>
      <c r="G23" s="25"/>
      <c r="H23" s="6">
        <v>20</v>
      </c>
      <c r="I23" s="6">
        <v>40</v>
      </c>
      <c r="J23" s="6">
        <v>60</v>
      </c>
      <c r="K23" s="6">
        <v>60</v>
      </c>
      <c r="L23" s="6">
        <v>40</v>
      </c>
      <c r="M23" s="6">
        <v>20</v>
      </c>
      <c r="N23" s="11">
        <f t="shared" si="0"/>
        <v>240</v>
      </c>
      <c r="O23" s="20">
        <v>140</v>
      </c>
      <c r="P23" s="20">
        <v>350</v>
      </c>
      <c r="Q23" s="6" t="s">
        <v>81</v>
      </c>
      <c r="R23" s="23" t="s">
        <v>87</v>
      </c>
      <c r="S23" s="26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</row>
    <row r="24" spans="1:44" ht="69.75" customHeight="1">
      <c r="A24" s="4"/>
      <c r="B24" s="13" t="s">
        <v>43</v>
      </c>
      <c r="C24" s="5" t="s">
        <v>23</v>
      </c>
      <c r="D24" s="25"/>
      <c r="E24" s="25"/>
      <c r="F24" s="25"/>
      <c r="G24" s="25"/>
      <c r="H24" s="6">
        <v>20</v>
      </c>
      <c r="I24" s="6">
        <v>40</v>
      </c>
      <c r="J24" s="6">
        <v>60</v>
      </c>
      <c r="K24" s="6">
        <v>60</v>
      </c>
      <c r="L24" s="6">
        <v>40</v>
      </c>
      <c r="M24" s="6">
        <v>20</v>
      </c>
      <c r="N24" s="11">
        <f t="shared" si="0"/>
        <v>240</v>
      </c>
      <c r="O24" s="20">
        <v>140</v>
      </c>
      <c r="P24" s="20">
        <v>350</v>
      </c>
      <c r="Q24" s="6" t="s">
        <v>81</v>
      </c>
      <c r="R24" s="23" t="s">
        <v>87</v>
      </c>
      <c r="S24" s="26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</row>
    <row r="25" spans="1:44" ht="69.75" customHeight="1">
      <c r="A25" s="4"/>
      <c r="B25" s="13" t="s">
        <v>44</v>
      </c>
      <c r="C25" s="5" t="s">
        <v>25</v>
      </c>
      <c r="D25" s="25"/>
      <c r="E25" s="25"/>
      <c r="F25" s="25"/>
      <c r="G25" s="25"/>
      <c r="H25" s="6">
        <v>16</v>
      </c>
      <c r="I25" s="6">
        <v>32</v>
      </c>
      <c r="J25" s="6">
        <v>48</v>
      </c>
      <c r="K25" s="6">
        <v>48</v>
      </c>
      <c r="L25" s="6">
        <v>32</v>
      </c>
      <c r="M25" s="6">
        <v>16</v>
      </c>
      <c r="N25" s="11">
        <f t="shared" si="0"/>
        <v>192</v>
      </c>
      <c r="O25" s="20">
        <v>154.80000000000001</v>
      </c>
      <c r="P25" s="20">
        <v>387</v>
      </c>
      <c r="Q25" s="6" t="s">
        <v>81</v>
      </c>
      <c r="R25" s="23" t="s">
        <v>87</v>
      </c>
      <c r="S25" s="26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</row>
    <row r="26" spans="1:44" ht="69.75" customHeight="1">
      <c r="A26" s="4"/>
      <c r="B26" s="13" t="s">
        <v>45</v>
      </c>
      <c r="C26" s="5" t="s">
        <v>30</v>
      </c>
      <c r="D26" s="25"/>
      <c r="E26" s="25"/>
      <c r="F26" s="25"/>
      <c r="G26" s="25"/>
      <c r="H26" s="6">
        <v>17</v>
      </c>
      <c r="I26" s="6">
        <v>34</v>
      </c>
      <c r="J26" s="6">
        <v>51</v>
      </c>
      <c r="K26" s="6">
        <v>51</v>
      </c>
      <c r="L26" s="6">
        <v>34</v>
      </c>
      <c r="M26" s="6">
        <v>17</v>
      </c>
      <c r="N26" s="11">
        <f t="shared" si="0"/>
        <v>204</v>
      </c>
      <c r="O26" s="20">
        <v>154.80000000000001</v>
      </c>
      <c r="P26" s="20">
        <v>387</v>
      </c>
      <c r="Q26" s="6" t="s">
        <v>81</v>
      </c>
      <c r="R26" s="23" t="s">
        <v>87</v>
      </c>
      <c r="S26" s="26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1:44" ht="69.75" customHeight="1">
      <c r="A27" s="4"/>
      <c r="B27" s="13" t="s">
        <v>46</v>
      </c>
      <c r="C27" s="5" t="s">
        <v>35</v>
      </c>
      <c r="D27" s="25"/>
      <c r="E27" s="25"/>
      <c r="F27" s="25"/>
      <c r="G27" s="25"/>
      <c r="H27" s="6">
        <v>17</v>
      </c>
      <c r="I27" s="6">
        <v>34</v>
      </c>
      <c r="J27" s="6">
        <v>51</v>
      </c>
      <c r="K27" s="6">
        <v>51</v>
      </c>
      <c r="L27" s="6">
        <v>34</v>
      </c>
      <c r="M27" s="6">
        <v>17</v>
      </c>
      <c r="N27" s="11">
        <f t="shared" si="0"/>
        <v>204</v>
      </c>
      <c r="O27" s="20">
        <v>154.80000000000001</v>
      </c>
      <c r="P27" s="20">
        <v>387</v>
      </c>
      <c r="Q27" s="6" t="s">
        <v>81</v>
      </c>
      <c r="R27" s="23" t="s">
        <v>87</v>
      </c>
      <c r="S27" s="26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</row>
    <row r="28" spans="1:44" ht="69.75" customHeight="1">
      <c r="A28" s="4"/>
      <c r="B28" s="13" t="s">
        <v>47</v>
      </c>
      <c r="C28" s="5" t="s">
        <v>23</v>
      </c>
      <c r="D28" s="25"/>
      <c r="E28" s="25"/>
      <c r="F28" s="25"/>
      <c r="G28" s="25"/>
      <c r="H28" s="6">
        <v>16</v>
      </c>
      <c r="I28" s="6">
        <v>32</v>
      </c>
      <c r="J28" s="6">
        <v>48</v>
      </c>
      <c r="K28" s="6">
        <v>48</v>
      </c>
      <c r="L28" s="6">
        <v>32</v>
      </c>
      <c r="M28" s="6">
        <v>16</v>
      </c>
      <c r="N28" s="11">
        <f t="shared" si="0"/>
        <v>192</v>
      </c>
      <c r="O28" s="20">
        <v>154.80000000000001</v>
      </c>
      <c r="P28" s="20">
        <v>387</v>
      </c>
      <c r="Q28" s="6" t="s">
        <v>81</v>
      </c>
      <c r="R28" s="23" t="s">
        <v>87</v>
      </c>
      <c r="S28" s="26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1:44" ht="69.75" customHeight="1">
      <c r="A29" s="4"/>
      <c r="B29" s="13" t="s">
        <v>48</v>
      </c>
      <c r="C29" s="15" t="s">
        <v>49</v>
      </c>
      <c r="D29" s="6">
        <v>11</v>
      </c>
      <c r="E29" s="6">
        <v>30</v>
      </c>
      <c r="F29" s="6">
        <v>46</v>
      </c>
      <c r="G29" s="6">
        <v>46</v>
      </c>
      <c r="H29" s="6">
        <v>30</v>
      </c>
      <c r="I29" s="6">
        <v>15</v>
      </c>
      <c r="J29" s="25"/>
      <c r="K29" s="25"/>
      <c r="L29" s="25"/>
      <c r="M29" s="25"/>
      <c r="N29" s="11">
        <f t="shared" si="0"/>
        <v>178</v>
      </c>
      <c r="O29" s="20">
        <v>150</v>
      </c>
      <c r="P29" s="20">
        <v>375</v>
      </c>
      <c r="Q29" s="6" t="s">
        <v>81</v>
      </c>
      <c r="R29" s="22" t="s">
        <v>82</v>
      </c>
      <c r="S29" s="26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</row>
    <row r="30" spans="1:44" ht="69.75" customHeight="1">
      <c r="A30" s="4"/>
      <c r="B30" s="13" t="s">
        <v>50</v>
      </c>
      <c r="C30" s="15" t="s">
        <v>51</v>
      </c>
      <c r="D30" s="6">
        <v>11</v>
      </c>
      <c r="E30" s="6">
        <v>27</v>
      </c>
      <c r="F30" s="6">
        <v>43</v>
      </c>
      <c r="G30" s="6">
        <v>43</v>
      </c>
      <c r="H30" s="6">
        <v>27</v>
      </c>
      <c r="I30" s="6">
        <v>11</v>
      </c>
      <c r="J30" s="25"/>
      <c r="K30" s="25"/>
      <c r="L30" s="25"/>
      <c r="M30" s="25"/>
      <c r="N30" s="11">
        <f t="shared" si="0"/>
        <v>162</v>
      </c>
      <c r="O30" s="20">
        <v>150</v>
      </c>
      <c r="P30" s="20">
        <v>375</v>
      </c>
      <c r="Q30" s="6" t="s">
        <v>81</v>
      </c>
      <c r="R30" s="22" t="s">
        <v>82</v>
      </c>
      <c r="S30" s="26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</row>
    <row r="31" spans="1:44" ht="69.75" customHeight="1">
      <c r="A31" s="4"/>
      <c r="B31" s="13" t="s">
        <v>52</v>
      </c>
      <c r="C31" s="15" t="s">
        <v>53</v>
      </c>
      <c r="D31" s="6">
        <v>4</v>
      </c>
      <c r="E31" s="6">
        <v>16</v>
      </c>
      <c r="F31" s="6">
        <v>29</v>
      </c>
      <c r="G31" s="6">
        <v>30</v>
      </c>
      <c r="H31" s="6">
        <v>18</v>
      </c>
      <c r="I31" s="6">
        <v>5</v>
      </c>
      <c r="J31" s="25"/>
      <c r="K31" s="25"/>
      <c r="L31" s="25"/>
      <c r="M31" s="25"/>
      <c r="N31" s="11">
        <f t="shared" si="0"/>
        <v>102</v>
      </c>
      <c r="O31" s="20">
        <v>160</v>
      </c>
      <c r="P31" s="20">
        <v>400</v>
      </c>
      <c r="Q31" s="6" t="s">
        <v>81</v>
      </c>
      <c r="R31" s="22" t="s">
        <v>83</v>
      </c>
      <c r="S31" s="26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</row>
    <row r="32" spans="1:44" ht="69.75" customHeight="1">
      <c r="A32" s="4"/>
      <c r="B32" s="13" t="s">
        <v>54</v>
      </c>
      <c r="C32" s="15" t="s">
        <v>55</v>
      </c>
      <c r="D32" s="6">
        <v>9</v>
      </c>
      <c r="E32" s="6">
        <v>19</v>
      </c>
      <c r="F32" s="6">
        <v>32</v>
      </c>
      <c r="G32" s="6">
        <v>32</v>
      </c>
      <c r="H32" s="6">
        <v>19</v>
      </c>
      <c r="I32" s="6">
        <v>9</v>
      </c>
      <c r="J32" s="25"/>
      <c r="K32" s="25"/>
      <c r="L32" s="25"/>
      <c r="M32" s="25"/>
      <c r="N32" s="11">
        <f t="shared" si="0"/>
        <v>120</v>
      </c>
      <c r="O32" s="20">
        <v>160</v>
      </c>
      <c r="P32" s="20">
        <v>400</v>
      </c>
      <c r="Q32" s="6" t="s">
        <v>81</v>
      </c>
      <c r="R32" s="22" t="s">
        <v>83</v>
      </c>
      <c r="S32" s="26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 ht="69.75" customHeight="1">
      <c r="A33" s="4"/>
      <c r="B33" s="13" t="s">
        <v>56</v>
      </c>
      <c r="C33" s="15" t="s">
        <v>53</v>
      </c>
      <c r="D33" s="6">
        <v>9</v>
      </c>
      <c r="E33" s="6">
        <v>21</v>
      </c>
      <c r="F33" s="6">
        <v>33</v>
      </c>
      <c r="G33" s="6">
        <v>33</v>
      </c>
      <c r="H33" s="6">
        <v>21</v>
      </c>
      <c r="I33" s="6">
        <v>9</v>
      </c>
      <c r="J33" s="25"/>
      <c r="K33" s="25"/>
      <c r="L33" s="25"/>
      <c r="M33" s="25"/>
      <c r="N33" s="11">
        <f t="shared" si="0"/>
        <v>126</v>
      </c>
      <c r="O33" s="20">
        <v>170</v>
      </c>
      <c r="P33" s="20">
        <v>425</v>
      </c>
      <c r="Q33" s="6" t="s">
        <v>81</v>
      </c>
      <c r="R33" s="22" t="s">
        <v>84</v>
      </c>
      <c r="S33" s="26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 ht="69.75" customHeight="1">
      <c r="A34" s="4"/>
      <c r="B34" s="13" t="s">
        <v>57</v>
      </c>
      <c r="C34" s="15" t="s">
        <v>58</v>
      </c>
      <c r="D34" s="6">
        <v>12</v>
      </c>
      <c r="E34" s="6">
        <v>24</v>
      </c>
      <c r="F34" s="6">
        <v>36</v>
      </c>
      <c r="G34" s="6">
        <v>36</v>
      </c>
      <c r="H34" s="6">
        <v>24</v>
      </c>
      <c r="I34" s="6">
        <v>12</v>
      </c>
      <c r="J34" s="25"/>
      <c r="K34" s="25"/>
      <c r="L34" s="25"/>
      <c r="M34" s="25"/>
      <c r="N34" s="11">
        <f t="shared" si="0"/>
        <v>144</v>
      </c>
      <c r="O34" s="20">
        <v>170</v>
      </c>
      <c r="P34" s="20">
        <v>425</v>
      </c>
      <c r="Q34" s="6" t="s">
        <v>81</v>
      </c>
      <c r="R34" s="22" t="s">
        <v>84</v>
      </c>
      <c r="S34" s="26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 ht="69.75" customHeight="1">
      <c r="A35" s="4"/>
      <c r="B35" s="13" t="s">
        <v>59</v>
      </c>
      <c r="C35" s="15" t="s">
        <v>55</v>
      </c>
      <c r="D35" s="6">
        <v>11</v>
      </c>
      <c r="E35" s="6">
        <v>22</v>
      </c>
      <c r="F35" s="6">
        <v>34</v>
      </c>
      <c r="G35" s="6">
        <v>34</v>
      </c>
      <c r="H35" s="6">
        <v>22</v>
      </c>
      <c r="I35" s="6">
        <v>11</v>
      </c>
      <c r="J35" s="25"/>
      <c r="K35" s="25"/>
      <c r="L35" s="25"/>
      <c r="M35" s="25"/>
      <c r="N35" s="11">
        <f t="shared" si="0"/>
        <v>134</v>
      </c>
      <c r="O35" s="20">
        <v>170</v>
      </c>
      <c r="P35" s="20">
        <v>425</v>
      </c>
      <c r="Q35" s="6" t="s">
        <v>81</v>
      </c>
      <c r="R35" s="22" t="s">
        <v>84</v>
      </c>
      <c r="S35" s="26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 ht="69.75" customHeight="1">
      <c r="A36" s="4"/>
      <c r="B36" s="13" t="s">
        <v>60</v>
      </c>
      <c r="C36" s="15" t="s">
        <v>53</v>
      </c>
      <c r="D36" s="6">
        <v>4</v>
      </c>
      <c r="E36" s="6">
        <v>16</v>
      </c>
      <c r="F36" s="6">
        <v>28</v>
      </c>
      <c r="G36" s="6">
        <v>28</v>
      </c>
      <c r="H36" s="6">
        <v>16</v>
      </c>
      <c r="I36" s="6">
        <v>4</v>
      </c>
      <c r="J36" s="25"/>
      <c r="K36" s="25"/>
      <c r="L36" s="25"/>
      <c r="M36" s="25"/>
      <c r="N36" s="11">
        <f t="shared" si="0"/>
        <v>96</v>
      </c>
      <c r="O36" s="20">
        <v>170</v>
      </c>
      <c r="P36" s="20">
        <v>425</v>
      </c>
      <c r="Q36" s="6" t="s">
        <v>81</v>
      </c>
      <c r="R36" s="22" t="s">
        <v>85</v>
      </c>
      <c r="S36" s="26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 ht="69.75" customHeight="1">
      <c r="A37" s="4"/>
      <c r="B37" s="13" t="s">
        <v>61</v>
      </c>
      <c r="C37" s="15" t="s">
        <v>62</v>
      </c>
      <c r="D37" s="6">
        <v>11</v>
      </c>
      <c r="E37" s="6">
        <v>24</v>
      </c>
      <c r="F37" s="6">
        <v>37</v>
      </c>
      <c r="G37" s="6">
        <v>37</v>
      </c>
      <c r="H37" s="6">
        <v>24</v>
      </c>
      <c r="I37" s="6">
        <v>11</v>
      </c>
      <c r="J37" s="25"/>
      <c r="K37" s="25"/>
      <c r="L37" s="25"/>
      <c r="M37" s="25"/>
      <c r="N37" s="11">
        <f t="shared" si="0"/>
        <v>144</v>
      </c>
      <c r="O37" s="20">
        <v>170</v>
      </c>
      <c r="P37" s="20">
        <v>425</v>
      </c>
      <c r="Q37" s="6" t="s">
        <v>81</v>
      </c>
      <c r="R37" s="22" t="s">
        <v>85</v>
      </c>
      <c r="S37" s="26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 ht="69.75" customHeight="1">
      <c r="A38" s="4"/>
      <c r="B38" s="13" t="s">
        <v>63</v>
      </c>
      <c r="C38" s="15" t="s">
        <v>53</v>
      </c>
      <c r="D38" s="25"/>
      <c r="E38" s="25"/>
      <c r="F38" s="6">
        <v>8</v>
      </c>
      <c r="G38" s="6">
        <v>11</v>
      </c>
      <c r="H38" s="6">
        <v>6</v>
      </c>
      <c r="I38" s="25"/>
      <c r="J38" s="25"/>
      <c r="K38" s="25"/>
      <c r="L38" s="25"/>
      <c r="M38" s="25"/>
      <c r="N38" s="11">
        <f t="shared" si="0"/>
        <v>25</v>
      </c>
      <c r="O38" s="20">
        <v>144.80000000000001</v>
      </c>
      <c r="P38" s="20">
        <v>362</v>
      </c>
      <c r="Q38" s="6" t="s">
        <v>81</v>
      </c>
      <c r="R38" s="22" t="s">
        <v>86</v>
      </c>
      <c r="S38" s="26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ht="69.75" customHeight="1">
      <c r="A39" s="4"/>
      <c r="B39" s="13" t="s">
        <v>64</v>
      </c>
      <c r="C39" s="15" t="s">
        <v>49</v>
      </c>
      <c r="D39" s="25"/>
      <c r="E39" s="25"/>
      <c r="F39" s="6">
        <v>6</v>
      </c>
      <c r="G39" s="6">
        <v>9</v>
      </c>
      <c r="H39" s="6">
        <v>4</v>
      </c>
      <c r="I39" s="25"/>
      <c r="J39" s="25"/>
      <c r="K39" s="25"/>
      <c r="L39" s="25"/>
      <c r="M39" s="25"/>
      <c r="N39" s="11">
        <f t="shared" si="0"/>
        <v>19</v>
      </c>
      <c r="O39" s="20">
        <v>144.80000000000001</v>
      </c>
      <c r="P39" s="20">
        <v>362</v>
      </c>
      <c r="Q39" s="6" t="s">
        <v>81</v>
      </c>
      <c r="R39" s="22" t="s">
        <v>86</v>
      </c>
      <c r="S39" s="26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ht="69.75" customHeight="1">
      <c r="A40" s="4"/>
      <c r="B40" s="13" t="s">
        <v>65</v>
      </c>
      <c r="C40" s="15" t="s">
        <v>66</v>
      </c>
      <c r="D40" s="6">
        <v>13</v>
      </c>
      <c r="E40" s="6">
        <v>25</v>
      </c>
      <c r="F40" s="6">
        <v>38</v>
      </c>
      <c r="G40" s="6">
        <v>38</v>
      </c>
      <c r="H40" s="6">
        <v>26</v>
      </c>
      <c r="I40" s="6">
        <v>13</v>
      </c>
      <c r="J40" s="25"/>
      <c r="K40" s="25"/>
      <c r="L40" s="25"/>
      <c r="M40" s="25"/>
      <c r="N40" s="11">
        <f t="shared" si="0"/>
        <v>153</v>
      </c>
      <c r="O40" s="20">
        <v>144.80000000000001</v>
      </c>
      <c r="P40" s="20">
        <v>362</v>
      </c>
      <c r="Q40" s="6" t="s">
        <v>81</v>
      </c>
      <c r="R40" s="22" t="s">
        <v>86</v>
      </c>
      <c r="S40" s="26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ht="69.75" customHeight="1">
      <c r="A41" s="4"/>
      <c r="B41" s="13" t="s">
        <v>67</v>
      </c>
      <c r="C41" s="15" t="s">
        <v>53</v>
      </c>
      <c r="D41" s="6">
        <v>7</v>
      </c>
      <c r="E41" s="6">
        <v>19</v>
      </c>
      <c r="F41" s="6">
        <v>31</v>
      </c>
      <c r="G41" s="6">
        <v>31</v>
      </c>
      <c r="H41" s="6">
        <v>19</v>
      </c>
      <c r="I41" s="6">
        <v>7</v>
      </c>
      <c r="J41" s="25"/>
      <c r="K41" s="25"/>
      <c r="L41" s="25"/>
      <c r="M41" s="25"/>
      <c r="N41" s="11">
        <f t="shared" si="0"/>
        <v>114</v>
      </c>
      <c r="O41" s="20">
        <v>140</v>
      </c>
      <c r="P41" s="20">
        <v>350</v>
      </c>
      <c r="Q41" s="6" t="s">
        <v>81</v>
      </c>
      <c r="R41" s="22" t="s">
        <v>84</v>
      </c>
      <c r="S41" s="26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ht="69.75" customHeight="1">
      <c r="A42" s="4"/>
      <c r="B42" s="13" t="s">
        <v>68</v>
      </c>
      <c r="C42" s="15" t="s">
        <v>69</v>
      </c>
      <c r="D42" s="6">
        <v>5</v>
      </c>
      <c r="E42" s="6">
        <v>15</v>
      </c>
      <c r="F42" s="6">
        <v>28</v>
      </c>
      <c r="G42" s="6">
        <v>28</v>
      </c>
      <c r="H42" s="6">
        <v>15</v>
      </c>
      <c r="I42" s="6">
        <v>5</v>
      </c>
      <c r="J42" s="25"/>
      <c r="K42" s="25"/>
      <c r="L42" s="25"/>
      <c r="M42" s="25"/>
      <c r="N42" s="11">
        <f t="shared" si="0"/>
        <v>96</v>
      </c>
      <c r="O42" s="20">
        <v>140</v>
      </c>
      <c r="P42" s="20">
        <v>350</v>
      </c>
      <c r="Q42" s="6" t="s">
        <v>81</v>
      </c>
      <c r="R42" s="22" t="s">
        <v>84</v>
      </c>
      <c r="S42" s="26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ht="69.75" customHeight="1">
      <c r="A43" s="4"/>
      <c r="B43" s="13" t="s">
        <v>70</v>
      </c>
      <c r="C43" s="15" t="s">
        <v>55</v>
      </c>
      <c r="D43" s="6">
        <v>11</v>
      </c>
      <c r="E43" s="6">
        <v>22</v>
      </c>
      <c r="F43" s="6">
        <v>36</v>
      </c>
      <c r="G43" s="6">
        <v>36</v>
      </c>
      <c r="H43" s="6">
        <v>23</v>
      </c>
      <c r="I43" s="6">
        <v>11</v>
      </c>
      <c r="J43" s="25"/>
      <c r="K43" s="25"/>
      <c r="L43" s="25"/>
      <c r="M43" s="25"/>
      <c r="N43" s="11">
        <f t="shared" si="0"/>
        <v>139</v>
      </c>
      <c r="O43" s="20">
        <v>140</v>
      </c>
      <c r="P43" s="20">
        <v>350</v>
      </c>
      <c r="Q43" s="6" t="s">
        <v>81</v>
      </c>
      <c r="R43" s="22" t="s">
        <v>84</v>
      </c>
      <c r="S43" s="26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ht="69.75" customHeight="1">
      <c r="A44" s="4"/>
      <c r="B44" s="13" t="s">
        <v>71</v>
      </c>
      <c r="C44" s="15" t="s">
        <v>53</v>
      </c>
      <c r="D44" s="6">
        <v>12</v>
      </c>
      <c r="E44" s="6">
        <v>25</v>
      </c>
      <c r="F44" s="6">
        <v>38</v>
      </c>
      <c r="G44" s="6">
        <v>38</v>
      </c>
      <c r="H44" s="6">
        <v>25</v>
      </c>
      <c r="I44" s="6">
        <v>12</v>
      </c>
      <c r="J44" s="25"/>
      <c r="K44" s="25"/>
      <c r="L44" s="25"/>
      <c r="M44" s="25"/>
      <c r="N44" s="11">
        <f t="shared" si="0"/>
        <v>150</v>
      </c>
      <c r="O44" s="20">
        <v>140</v>
      </c>
      <c r="P44" s="20">
        <v>350</v>
      </c>
      <c r="Q44" s="6" t="s">
        <v>81</v>
      </c>
      <c r="R44" s="23" t="s">
        <v>87</v>
      </c>
      <c r="S44" s="26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ht="69.75" customHeight="1">
      <c r="A45" s="4"/>
      <c r="B45" s="13" t="s">
        <v>72</v>
      </c>
      <c r="C45" s="15" t="s">
        <v>69</v>
      </c>
      <c r="D45" s="6">
        <v>8</v>
      </c>
      <c r="E45" s="6">
        <v>21</v>
      </c>
      <c r="F45" s="6">
        <v>34</v>
      </c>
      <c r="G45" s="6">
        <v>34</v>
      </c>
      <c r="H45" s="6">
        <v>21</v>
      </c>
      <c r="I45" s="6">
        <v>8</v>
      </c>
      <c r="J45" s="25"/>
      <c r="K45" s="25"/>
      <c r="L45" s="25"/>
      <c r="M45" s="25"/>
      <c r="N45" s="11">
        <f t="shared" si="0"/>
        <v>126</v>
      </c>
      <c r="O45" s="20">
        <v>140</v>
      </c>
      <c r="P45" s="20">
        <v>350</v>
      </c>
      <c r="Q45" s="6" t="s">
        <v>81</v>
      </c>
      <c r="R45" s="23" t="s">
        <v>87</v>
      </c>
      <c r="S45" s="26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ht="69.75" customHeight="1">
      <c r="B46" s="13" t="s">
        <v>73</v>
      </c>
      <c r="C46" s="15" t="s">
        <v>53</v>
      </c>
      <c r="D46" s="6">
        <v>11</v>
      </c>
      <c r="E46" s="6">
        <v>22</v>
      </c>
      <c r="F46" s="6">
        <v>33</v>
      </c>
      <c r="G46" s="6">
        <v>33</v>
      </c>
      <c r="H46" s="6">
        <v>22</v>
      </c>
      <c r="I46" s="6">
        <v>11</v>
      </c>
      <c r="J46" s="25"/>
      <c r="K46" s="25"/>
      <c r="L46" s="25"/>
      <c r="M46" s="25"/>
      <c r="N46" s="11">
        <f t="shared" si="0"/>
        <v>132</v>
      </c>
      <c r="O46" s="20">
        <v>154.80000000000001</v>
      </c>
      <c r="P46" s="20">
        <v>387</v>
      </c>
      <c r="Q46" s="6" t="s">
        <v>81</v>
      </c>
      <c r="R46" s="23" t="s">
        <v>87</v>
      </c>
      <c r="S46" s="26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ht="69.75" customHeight="1">
      <c r="A47" s="4"/>
      <c r="B47" s="13" t="s">
        <v>74</v>
      </c>
      <c r="C47" s="15" t="s">
        <v>69</v>
      </c>
      <c r="D47" s="6">
        <v>11</v>
      </c>
      <c r="E47" s="6">
        <v>22</v>
      </c>
      <c r="F47" s="6">
        <v>33</v>
      </c>
      <c r="G47" s="6">
        <v>33</v>
      </c>
      <c r="H47" s="6">
        <v>22</v>
      </c>
      <c r="I47" s="6">
        <v>11</v>
      </c>
      <c r="J47" s="25"/>
      <c r="K47" s="25"/>
      <c r="L47" s="25"/>
      <c r="M47" s="25"/>
      <c r="N47" s="11">
        <f t="shared" si="0"/>
        <v>132</v>
      </c>
      <c r="O47" s="20">
        <v>154.80000000000001</v>
      </c>
      <c r="P47" s="20">
        <v>387</v>
      </c>
      <c r="Q47" s="6" t="s">
        <v>81</v>
      </c>
      <c r="R47" s="23" t="s">
        <v>87</v>
      </c>
      <c r="S47" s="26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 ht="69.75" customHeight="1">
      <c r="A48" s="4"/>
      <c r="B48" s="13" t="s">
        <v>75</v>
      </c>
      <c r="C48" s="15" t="s">
        <v>62</v>
      </c>
      <c r="D48" s="6">
        <v>11</v>
      </c>
      <c r="E48" s="6">
        <v>22</v>
      </c>
      <c r="F48" s="6">
        <v>33</v>
      </c>
      <c r="G48" s="6">
        <v>33</v>
      </c>
      <c r="H48" s="6">
        <v>22</v>
      </c>
      <c r="I48" s="6">
        <v>11</v>
      </c>
      <c r="J48" s="25"/>
      <c r="K48" s="25"/>
      <c r="L48" s="25"/>
      <c r="M48" s="25"/>
      <c r="N48" s="11">
        <f t="shared" si="0"/>
        <v>132</v>
      </c>
      <c r="O48" s="20">
        <v>154.80000000000001</v>
      </c>
      <c r="P48" s="20">
        <v>387</v>
      </c>
      <c r="Q48" s="6" t="s">
        <v>81</v>
      </c>
      <c r="R48" s="23" t="s">
        <v>87</v>
      </c>
      <c r="S48" s="26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 ht="21.95" customHeight="1">
      <c r="A49" s="7"/>
      <c r="B49" s="14"/>
      <c r="C49" s="8" t="s">
        <v>76</v>
      </c>
      <c r="D49" s="9"/>
      <c r="E49" s="9"/>
      <c r="F49" s="9"/>
      <c r="G49" s="9"/>
      <c r="H49" s="9"/>
      <c r="I49" s="9"/>
      <c r="J49" s="9"/>
      <c r="K49" s="9"/>
      <c r="L49" s="9"/>
      <c r="M49" s="9"/>
      <c r="N49" s="12">
        <f>SUM(N3:N48)</f>
        <v>7565</v>
      </c>
      <c r="O49" s="10"/>
      <c r="P49" s="10"/>
      <c r="Q49" s="10"/>
      <c r="R49" s="2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</sheetData>
  <mergeCells count="1">
    <mergeCell ref="A1:R1"/>
  </mergeCells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Programmazione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2025-03-06T08:51:28Z</dcterms:created>
  <dcterms:modified xsi:type="dcterms:W3CDTF">2025-03-08T08:46:46Z</dcterms:modified>
</cp:coreProperties>
</file>